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tcamargomx-my.sharepoint.com/personal/yadame_utcamargo_edu_mx/Documents/Documentos/Contabilidad y RRHH/1-UTCAM-1/YAZ/2024/CUENTA PUBLICA/"/>
    </mc:Choice>
  </mc:AlternateContent>
  <xr:revisionPtr revIDLastSave="30" documentId="13_ncr:1_{E03C735D-51FF-4E2D-8A16-A1273D9C75FA}" xr6:coauthVersionLast="47" xr6:coauthVersionMax="47" xr10:uidLastSave="{CE8F1266-910B-4FA0-BB81-9091ABCAF016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84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6" i="1" l="1"/>
  <c r="F55" i="1"/>
  <c r="F54" i="1"/>
  <c r="F53" i="1"/>
  <c r="F52" i="1"/>
  <c r="F51" i="1"/>
  <c r="F50" i="1"/>
  <c r="F49" i="1"/>
  <c r="F48" i="1"/>
  <c r="F41" i="1"/>
  <c r="F26" i="1"/>
  <c r="F25" i="1"/>
  <c r="F24" i="1"/>
  <c r="F23" i="1"/>
  <c r="F22" i="1"/>
  <c r="F21" i="1"/>
  <c r="F20" i="1"/>
  <c r="F19" i="1"/>
  <c r="F18" i="1"/>
  <c r="F16" i="1"/>
  <c r="F15" i="1"/>
  <c r="F14" i="1"/>
  <c r="F13" i="1"/>
  <c r="F12" i="1"/>
  <c r="F11" i="1"/>
  <c r="F10" i="1"/>
  <c r="E13" i="1" l="1"/>
  <c r="H80" i="1" l="1"/>
  <c r="H79" i="1"/>
  <c r="H78" i="1"/>
  <c r="H77" i="1"/>
  <c r="H76" i="1"/>
  <c r="H70" i="1"/>
  <c r="H68" i="1"/>
  <c r="H62" i="1"/>
  <c r="H60" i="1"/>
  <c r="H36" i="1"/>
  <c r="H28" i="1"/>
  <c r="H14" i="1"/>
  <c r="H13" i="1"/>
  <c r="G17" i="1"/>
  <c r="F17" i="1"/>
  <c r="D17" i="1"/>
  <c r="C17" i="1"/>
  <c r="E17" i="1" s="1"/>
  <c r="H17" i="1" s="1"/>
  <c r="G27" i="1"/>
  <c r="F27" i="1"/>
  <c r="D27" i="1"/>
  <c r="C27" i="1"/>
  <c r="E27" i="1" s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E12" i="1"/>
  <c r="H12" i="1" s="1"/>
  <c r="E11" i="1"/>
  <c r="H11" i="1" s="1"/>
  <c r="E10" i="1"/>
  <c r="H10" i="1" s="1"/>
  <c r="C9" i="1"/>
  <c r="G81" i="1" l="1"/>
  <c r="H27" i="1"/>
  <c r="F81" i="1"/>
  <c r="H37" i="1"/>
  <c r="E37" i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<sst xmlns="http://schemas.openxmlformats.org/spreadsheetml/2006/main" count="88" uniqueCount="88">
  <si>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</si>
  <si>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</si>
  <si>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</si>
  <si>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</si>
  <si>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</si>
  <si>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</si>
  <si>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</si>
  <si>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</si>
  <si>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</si>
  <si>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</si>
  <si>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</si>
  <si>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</si>
  <si>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</si>
  <si>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</si>
  <si>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</si>
  <si>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</si>
  <si>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</si>
  <si>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</si>
  <si>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</si>
  <si>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</si>
  <si>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</si>
  <si>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</si>
  <si>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</si>
  <si>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</si>
  <si>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</si>
  <si>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</si>
  <si>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</si>
  <si>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</si>
  <si>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</si>
  <si>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</si>
  <si>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</si>
  <si>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</si>
  <si>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</si>
  <si>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</si>
  <si>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</si>
  <si>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</si>
  <si>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</si>
  <si>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</si>
  <si>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</si>
  <si>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</si>
  <si>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</si>
  <si>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</si>
  <si>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</si>
  <si>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</si>
  <si>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</si>
  <si>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</si>
  <si>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</si>
  <si>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</si>
  <si>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</si>
  <si>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</si>
  <si>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</si>
  <si>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</si>
  <si>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</si>
  <si>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</si>
  <si>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</si>
  <si>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</si>
  <si>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</si>
  <si>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</si>
  <si>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</si>
  <si>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</si>
  <si>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</si>
  <si>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</si>
  <si>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</si>
  <si>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</si>
  <si>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</si>
  <si>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</si>
  <si>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</si>
  <si>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</si>
  <si>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</si>
  <si>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</si>
  <si>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</si>
  <si>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</si>
  <si>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</si>
  <si>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</si>
  <si>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</si>
  <si>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</si>
  <si>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</si>
  <si>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</si>
  <si>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</si>
  <si>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</si>
  <si>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</si>
  <si>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</si>
  <si>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</si>
  <si>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</si>
  <si>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</si>
  <si>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</si>
  <si>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Universidad Tecnológica de Camargo</t>
  </si>
  <si>
    <t>Del 01 enero al 31 de dciembre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</si>
</sst>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2583656</xdr:colOff>
      <xdr:row>81</xdr:row>
      <xdr:rowOff>130967</xdr:rowOff>
    </xdr:from>
    <xdr:to>
      <xdr:col>6</xdr:col>
      <xdr:colOff>111443</xdr:colOff>
      <xdr:row>90</xdr:row>
      <xdr:rowOff>88581</xdr:rowOff>
    </xdr:to>
    <xdr:pic>
      <xdr:nvPicPr>
        <xdr:cNvPr id="2" name="Imagen 1" descr="Interfaz de usuario gráfica, Aplicación, Word&#10;&#10;Descripción generada automáticamente">
          <a:extLst>
            <a:ext uri="{FF2B5EF4-FFF2-40B4-BE49-F238E27FC236}">
              <a16:creationId xmlns:a16="http://schemas.microsoft.com/office/drawing/2014/main" id="{28AC4AF2-A584-44A7-92E4-DC19BE2AE8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790" t="20637" r="31184" b="63091"/>
        <a:stretch/>
      </xdr:blipFill>
      <xdr:spPr>
        <a:xfrm>
          <a:off x="2893219" y="14263686"/>
          <a:ext cx="5612130" cy="1350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zoomScale="80" zoomScaleNormal="80" workbookViewId="0">
      <selection activeCell="H91" sqref="B2:H91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6.42578125" style="1" bestFit="1" customWidth="1"/>
    <col min="4" max="4" width="13.28515625" style="1" bestFit="1" customWidth="1"/>
    <col min="5" max="6" width="16.42578125" style="1" bestFit="1" customWidth="1"/>
    <col min="7" max="7" width="16.7109375" style="1" bestFit="1" customWidth="1"/>
    <col min="8" max="8" width="16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26619468</v>
      </c>
      <c r="D9" s="16">
        <f>SUM(D10:D16)</f>
        <v>0</v>
      </c>
      <c r="E9" s="16">
        <f t="shared" ref="E9:G26" si="0">C9+D9</f>
        <v>26619468</v>
      </c>
      <c r="F9" s="16">
        <f>SUM(F10:F16)</f>
        <v>26619468</v>
      </c>
      <c r="G9" s="16">
        <f>SUM(G10:G16)</f>
        <v>26619468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20187664</v>
      </c>
      <c r="D10" s="13">
        <v>0</v>
      </c>
      <c r="E10" s="18">
        <f t="shared" si="0"/>
        <v>20187664</v>
      </c>
      <c r="F10" s="13">
        <f t="shared" si="0"/>
        <v>20187664</v>
      </c>
      <c r="G10" s="13">
        <v>20187664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1013935</v>
      </c>
      <c r="D11" s="13">
        <v>0</v>
      </c>
      <c r="E11" s="18">
        <f t="shared" si="0"/>
        <v>1013935</v>
      </c>
      <c r="F11" s="13">
        <f t="shared" si="0"/>
        <v>1013935</v>
      </c>
      <c r="G11" s="13">
        <v>1013935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2997569</v>
      </c>
      <c r="D12" s="13">
        <v>0</v>
      </c>
      <c r="E12" s="18">
        <f t="shared" si="0"/>
        <v>2997569</v>
      </c>
      <c r="F12" s="13">
        <f t="shared" si="0"/>
        <v>2997569</v>
      </c>
      <c r="G12" s="13">
        <v>2997569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2420300</v>
      </c>
      <c r="D13" s="13">
        <v>0</v>
      </c>
      <c r="E13" s="18">
        <f>C13+D13</f>
        <v>2420300</v>
      </c>
      <c r="F13" s="13">
        <f>D13+E13</f>
        <v>2420300</v>
      </c>
      <c r="G13" s="13">
        <v>2420300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0</v>
      </c>
      <c r="D14" s="13">
        <v>0</v>
      </c>
      <c r="E14" s="18">
        <f t="shared" si="0"/>
        <v>0</v>
      </c>
      <c r="F14" s="13">
        <f t="shared" si="0"/>
        <v>0</v>
      </c>
      <c r="G14" s="13">
        <v>0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3">
        <f t="shared" si="0"/>
        <v>0</v>
      </c>
      <c r="G15" s="13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3">
        <f t="shared" si="0"/>
        <v>0</v>
      </c>
      <c r="G16" s="13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4126300</v>
      </c>
      <c r="D17" s="16">
        <f>SUM(D18:D26)</f>
        <v>0</v>
      </c>
      <c r="E17" s="16">
        <f t="shared" si="0"/>
        <v>4126300</v>
      </c>
      <c r="F17" s="16">
        <f>SUM(F18:F26)</f>
        <v>4126300</v>
      </c>
      <c r="G17" s="16">
        <f>SUM(G18:G26)</f>
        <v>4126300</v>
      </c>
      <c r="H17" s="16">
        <f t="shared" si="1"/>
        <v>0</v>
      </c>
    </row>
    <row r="18" spans="2:8" ht="24" x14ac:dyDescent="0.2">
      <c r="B18" s="9" t="s">
        <v>22</v>
      </c>
      <c r="C18" s="12">
        <v>1395643</v>
      </c>
      <c r="D18" s="13">
        <v>0</v>
      </c>
      <c r="E18" s="18">
        <f t="shared" si="0"/>
        <v>1395643</v>
      </c>
      <c r="F18" s="13">
        <f t="shared" si="0"/>
        <v>1395643</v>
      </c>
      <c r="G18" s="13">
        <v>1395643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370293</v>
      </c>
      <c r="D19" s="13">
        <v>0</v>
      </c>
      <c r="E19" s="18">
        <f t="shared" si="0"/>
        <v>370293</v>
      </c>
      <c r="F19" s="13">
        <f t="shared" si="0"/>
        <v>370293</v>
      </c>
      <c r="G19" s="13">
        <v>370293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2000</v>
      </c>
      <c r="D20" s="13">
        <v>0</v>
      </c>
      <c r="E20" s="18">
        <f t="shared" si="0"/>
        <v>2000</v>
      </c>
      <c r="F20" s="13">
        <f t="shared" si="0"/>
        <v>2000</v>
      </c>
      <c r="G20" s="13">
        <v>2000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240100</v>
      </c>
      <c r="D21" s="13">
        <v>0</v>
      </c>
      <c r="E21" s="18">
        <f t="shared" si="0"/>
        <v>240100</v>
      </c>
      <c r="F21" s="13">
        <f t="shared" si="0"/>
        <v>240100</v>
      </c>
      <c r="G21" s="13">
        <v>240100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22342</v>
      </c>
      <c r="D22" s="13">
        <v>0</v>
      </c>
      <c r="E22" s="18">
        <f t="shared" si="0"/>
        <v>22342</v>
      </c>
      <c r="F22" s="13">
        <f t="shared" si="0"/>
        <v>22342</v>
      </c>
      <c r="G22" s="13">
        <v>22342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1392467</v>
      </c>
      <c r="D23" s="13">
        <v>0</v>
      </c>
      <c r="E23" s="18">
        <f t="shared" si="0"/>
        <v>1392467</v>
      </c>
      <c r="F23" s="13">
        <f t="shared" si="0"/>
        <v>1392467</v>
      </c>
      <c r="G23" s="13">
        <v>1392467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338835</v>
      </c>
      <c r="D24" s="13">
        <v>0</v>
      </c>
      <c r="E24" s="18">
        <f t="shared" si="0"/>
        <v>338835</v>
      </c>
      <c r="F24" s="13">
        <f t="shared" si="0"/>
        <v>338835</v>
      </c>
      <c r="G24" s="13">
        <v>338835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3">
        <f t="shared" si="0"/>
        <v>0</v>
      </c>
      <c r="G25" s="13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364620</v>
      </c>
      <c r="D26" s="13">
        <v>0</v>
      </c>
      <c r="E26" s="18">
        <f t="shared" si="0"/>
        <v>364620</v>
      </c>
      <c r="F26" s="13">
        <f t="shared" si="0"/>
        <v>364620</v>
      </c>
      <c r="G26" s="13">
        <v>364620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6351828</v>
      </c>
      <c r="D27" s="16">
        <f>SUM(D28:D36)</f>
        <v>0</v>
      </c>
      <c r="E27" s="16">
        <f>D27+C27</f>
        <v>6351828</v>
      </c>
      <c r="F27" s="16">
        <f>SUM(F28:F36)</f>
        <v>6351828</v>
      </c>
      <c r="G27" s="16">
        <f>SUM(G28:G36)</f>
        <v>6351828</v>
      </c>
      <c r="H27" s="16">
        <f t="shared" si="1"/>
        <v>0</v>
      </c>
    </row>
    <row r="28" spans="2:8" x14ac:dyDescent="0.2">
      <c r="B28" s="9" t="s">
        <v>32</v>
      </c>
      <c r="C28" s="12">
        <v>2047509</v>
      </c>
      <c r="D28" s="13">
        <v>0</v>
      </c>
      <c r="E28" s="18">
        <f t="shared" ref="E28:E36" si="2">C28+D28</f>
        <v>2047509</v>
      </c>
      <c r="F28" s="12">
        <v>2047509</v>
      </c>
      <c r="G28" s="12">
        <v>2047509</v>
      </c>
      <c r="H28" s="20">
        <f t="shared" si="1"/>
        <v>0</v>
      </c>
    </row>
    <row r="29" spans="2:8" x14ac:dyDescent="0.2">
      <c r="B29" s="9" t="s">
        <v>33</v>
      </c>
      <c r="C29" s="12">
        <v>51446</v>
      </c>
      <c r="D29" s="13">
        <v>0</v>
      </c>
      <c r="E29" s="18">
        <f t="shared" si="2"/>
        <v>51446</v>
      </c>
      <c r="F29" s="12">
        <v>51446</v>
      </c>
      <c r="G29" s="12">
        <v>51446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1195997</v>
      </c>
      <c r="D30" s="13">
        <v>0</v>
      </c>
      <c r="E30" s="18">
        <f t="shared" si="2"/>
        <v>1195997</v>
      </c>
      <c r="F30" s="12">
        <v>1195997</v>
      </c>
      <c r="G30" s="12">
        <v>1195997</v>
      </c>
      <c r="H30" s="20">
        <f t="shared" si="1"/>
        <v>0</v>
      </c>
    </row>
    <row r="31" spans="2:8" x14ac:dyDescent="0.2">
      <c r="B31" s="9" t="s">
        <v>35</v>
      </c>
      <c r="C31" s="12">
        <v>307470</v>
      </c>
      <c r="D31" s="13">
        <v>0</v>
      </c>
      <c r="E31" s="18">
        <f t="shared" si="2"/>
        <v>307470</v>
      </c>
      <c r="F31" s="12">
        <v>307470</v>
      </c>
      <c r="G31" s="12">
        <v>307470</v>
      </c>
      <c r="H31" s="20">
        <f t="shared" si="1"/>
        <v>0</v>
      </c>
    </row>
    <row r="32" spans="2:8" ht="24" x14ac:dyDescent="0.2">
      <c r="B32" s="9" t="s">
        <v>36</v>
      </c>
      <c r="C32" s="12">
        <v>552749</v>
      </c>
      <c r="D32" s="13">
        <v>0</v>
      </c>
      <c r="E32" s="18">
        <f t="shared" si="2"/>
        <v>552749</v>
      </c>
      <c r="F32" s="12">
        <v>552749</v>
      </c>
      <c r="G32" s="12">
        <v>552749</v>
      </c>
      <c r="H32" s="20">
        <f t="shared" si="1"/>
        <v>0</v>
      </c>
    </row>
    <row r="33" spans="2:8" x14ac:dyDescent="0.2">
      <c r="B33" s="9" t="s">
        <v>37</v>
      </c>
      <c r="C33" s="12">
        <v>79846</v>
      </c>
      <c r="D33" s="13">
        <v>0</v>
      </c>
      <c r="E33" s="18">
        <f t="shared" si="2"/>
        <v>79846</v>
      </c>
      <c r="F33" s="12">
        <v>79846</v>
      </c>
      <c r="G33" s="12">
        <v>79846</v>
      </c>
      <c r="H33" s="20">
        <f t="shared" si="1"/>
        <v>0</v>
      </c>
    </row>
    <row r="34" spans="2:8" x14ac:dyDescent="0.2">
      <c r="B34" s="9" t="s">
        <v>38</v>
      </c>
      <c r="C34" s="12">
        <v>675199</v>
      </c>
      <c r="D34" s="13">
        <v>0</v>
      </c>
      <c r="E34" s="18">
        <f t="shared" si="2"/>
        <v>675199</v>
      </c>
      <c r="F34" s="12">
        <v>675199</v>
      </c>
      <c r="G34" s="12">
        <v>675199</v>
      </c>
      <c r="H34" s="20">
        <f t="shared" si="1"/>
        <v>0</v>
      </c>
    </row>
    <row r="35" spans="2:8" x14ac:dyDescent="0.2">
      <c r="B35" s="9" t="s">
        <v>39</v>
      </c>
      <c r="C35" s="12">
        <v>1043308</v>
      </c>
      <c r="D35" s="13">
        <v>0</v>
      </c>
      <c r="E35" s="18">
        <f t="shared" si="2"/>
        <v>1043308</v>
      </c>
      <c r="F35" s="12">
        <v>1043308</v>
      </c>
      <c r="G35" s="12">
        <v>1043308</v>
      </c>
      <c r="H35" s="20">
        <f t="shared" si="1"/>
        <v>0</v>
      </c>
    </row>
    <row r="36" spans="2:8" x14ac:dyDescent="0.2">
      <c r="B36" s="9" t="s">
        <v>40</v>
      </c>
      <c r="C36" s="12">
        <v>398304</v>
      </c>
      <c r="D36" s="13">
        <v>0</v>
      </c>
      <c r="E36" s="18">
        <f t="shared" si="2"/>
        <v>398304</v>
      </c>
      <c r="F36" s="12">
        <v>398304</v>
      </c>
      <c r="G36" s="12">
        <v>398304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92196</v>
      </c>
      <c r="D37" s="16">
        <f>SUM(D38:D46)</f>
        <v>0</v>
      </c>
      <c r="E37" s="16">
        <f>C37+D37</f>
        <v>92196</v>
      </c>
      <c r="F37" s="16">
        <f>SUM(F38:F46)</f>
        <v>92196</v>
      </c>
      <c r="G37" s="16">
        <f>SUM(G38:G46)</f>
        <v>92196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G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92196</v>
      </c>
      <c r="D41" s="13">
        <v>0</v>
      </c>
      <c r="E41" s="18">
        <f t="shared" si="3"/>
        <v>92196</v>
      </c>
      <c r="F41" s="13">
        <f t="shared" si="3"/>
        <v>92196</v>
      </c>
      <c r="G41" s="13">
        <v>92196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3577364</v>
      </c>
      <c r="D47" s="16">
        <f>SUM(D48:D56)</f>
        <v>0</v>
      </c>
      <c r="E47" s="16">
        <f t="shared" si="3"/>
        <v>3577364</v>
      </c>
      <c r="F47" s="16">
        <f>SUM(F48:F56)</f>
        <v>3577364</v>
      </c>
      <c r="G47" s="16">
        <f>SUM(G48:G56)</f>
        <v>3577364</v>
      </c>
      <c r="H47" s="16">
        <f t="shared" si="4"/>
        <v>0</v>
      </c>
    </row>
    <row r="48" spans="2:8" x14ac:dyDescent="0.2">
      <c r="B48" s="9" t="s">
        <v>52</v>
      </c>
      <c r="C48" s="12">
        <v>886040</v>
      </c>
      <c r="D48" s="13">
        <v>0</v>
      </c>
      <c r="E48" s="18">
        <f t="shared" si="3"/>
        <v>886040</v>
      </c>
      <c r="F48" s="13">
        <f t="shared" si="3"/>
        <v>886040</v>
      </c>
      <c r="G48" s="13">
        <v>886040</v>
      </c>
      <c r="H48" s="20">
        <f t="shared" si="4"/>
        <v>0</v>
      </c>
    </row>
    <row r="49" spans="2:8" x14ac:dyDescent="0.2">
      <c r="B49" s="9" t="s">
        <v>53</v>
      </c>
      <c r="C49" s="12">
        <v>1062126</v>
      </c>
      <c r="D49" s="13">
        <v>0</v>
      </c>
      <c r="E49" s="18">
        <f t="shared" si="3"/>
        <v>1062126</v>
      </c>
      <c r="F49" s="13">
        <f t="shared" si="3"/>
        <v>1062126</v>
      </c>
      <c r="G49" s="13">
        <v>1062126</v>
      </c>
      <c r="H49" s="20">
        <f t="shared" si="4"/>
        <v>0</v>
      </c>
    </row>
    <row r="50" spans="2:8" x14ac:dyDescent="0.2">
      <c r="B50" s="9" t="s">
        <v>54</v>
      </c>
      <c r="C50" s="12">
        <v>263300</v>
      </c>
      <c r="D50" s="13">
        <v>0</v>
      </c>
      <c r="E50" s="18">
        <f t="shared" si="3"/>
        <v>263300</v>
      </c>
      <c r="F50" s="13">
        <f t="shared" si="3"/>
        <v>263300</v>
      </c>
      <c r="G50" s="13">
        <v>263300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3">
        <f t="shared" si="3"/>
        <v>0</v>
      </c>
      <c r="G51" s="13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3">
        <f t="shared" si="3"/>
        <v>0</v>
      </c>
      <c r="G52" s="13">
        <v>0</v>
      </c>
      <c r="H52" s="20">
        <f t="shared" si="4"/>
        <v>0</v>
      </c>
    </row>
    <row r="53" spans="2:8" x14ac:dyDescent="0.2">
      <c r="B53" s="9" t="s">
        <v>57</v>
      </c>
      <c r="C53" s="12">
        <v>9525</v>
      </c>
      <c r="D53" s="13">
        <v>0</v>
      </c>
      <c r="E53" s="18">
        <f t="shared" si="3"/>
        <v>9525</v>
      </c>
      <c r="F53" s="13">
        <f t="shared" si="3"/>
        <v>9525</v>
      </c>
      <c r="G53" s="13">
        <v>9525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3">
        <f t="shared" si="3"/>
        <v>0</v>
      </c>
      <c r="G54" s="13">
        <v>0</v>
      </c>
      <c r="H54" s="20">
        <f t="shared" si="4"/>
        <v>0</v>
      </c>
    </row>
    <row r="55" spans="2:8" x14ac:dyDescent="0.2">
      <c r="B55" s="9" t="s">
        <v>59</v>
      </c>
      <c r="C55" s="12">
        <v>264502</v>
      </c>
      <c r="D55" s="13">
        <v>0</v>
      </c>
      <c r="E55" s="18">
        <f t="shared" si="3"/>
        <v>264502</v>
      </c>
      <c r="F55" s="13">
        <f t="shared" si="3"/>
        <v>264502</v>
      </c>
      <c r="G55" s="13">
        <v>264502</v>
      </c>
      <c r="H55" s="20">
        <f t="shared" si="4"/>
        <v>0</v>
      </c>
    </row>
    <row r="56" spans="2:8" x14ac:dyDescent="0.2">
      <c r="B56" s="9" t="s">
        <v>60</v>
      </c>
      <c r="C56" s="12">
        <v>1091871</v>
      </c>
      <c r="D56" s="13">
        <v>0</v>
      </c>
      <c r="E56" s="18">
        <f t="shared" si="3"/>
        <v>1091871</v>
      </c>
      <c r="F56" s="13">
        <f t="shared" si="3"/>
        <v>1091871</v>
      </c>
      <c r="G56" s="13">
        <v>1091871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40767156</v>
      </c>
      <c r="D81" s="22">
        <f>SUM(D73,D69,D61,D57,D47,D37,D27,D17,D9)</f>
        <v>0</v>
      </c>
      <c r="E81" s="22">
        <f>C81+D81</f>
        <v>40767156</v>
      </c>
      <c r="F81" s="22">
        <f>SUM(F73,F69,F61,F57,F47,F37,F17,F27,F9)</f>
        <v>40767156</v>
      </c>
      <c r="G81" s="22">
        <f>SUM(G73,G69,G61,G57,G47,G37,G27,G17,G9)</f>
        <v>40767156</v>
      </c>
      <c r="H81" s="22">
        <f t="shared" si="5"/>
        <v>0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70866141732283472" right="0.70866141732283472" top="0.74803149606299213" bottom="0.74803149606299213" header="0.31496062992125984" footer="0.31496062992125984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C.P.Yazmín Lucero Adame Barrón</cp:lastModifiedBy>
  <cp:lastPrinted>2025-01-29T18:38:03Z</cp:lastPrinted>
  <dcterms:created xsi:type="dcterms:W3CDTF">2019-12-04T16:22:52Z</dcterms:created>
  <dcterms:modified xsi:type="dcterms:W3CDTF">2025-01-29T18:38:06Z</dcterms:modified>
</cp:coreProperties>
</file>